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<sst xmlns="http://schemas.openxmlformats.org/spreadsheetml/2006/main" count="26" uniqueCount="23">
  <si>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Kerület</t>
  </si>
  <si>
    <t>Összes épület</t>
  </si>
  <si>
    <t>Ebből rom</t>
  </si>
  <si>
    <t>Súlyosan sérült</t>
  </si>
  <si>
    <t>Kisebb sérülés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</si>
  <si>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</si>
  <si>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</si>
  <si>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</si>
  <si>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</si>
  <si>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</si>
  <si>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</si>
  <si>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</si>
  <si>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</si>
  <si>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</si>
  <si>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</si>
  <si>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</si>
  <si>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</si>
  <si>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</si>
  <si>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</si>
  <si>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Nem sérült</t>
  </si>
  <si>
    <t>Összesen</t>
  </si>
  <si>
    <t>%</t>
  </si>
  <si>
    <t>Tér és Forma 1947. II. szám - Budapest épületeinek háborús sérülései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</si>
</sst>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62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16.00390625" style="0" customWidth="1"/>
    <col min="3" max="3" width="14.140625" style="0" customWidth="1"/>
    <col min="4" max="4" width="6.57421875" style="0" customWidth="1"/>
    <col min="5" max="5" width="14.140625" style="0" customWidth="1"/>
    <col min="6" max="6" width="6.57421875" style="0" customWidth="1"/>
    <col min="7" max="7" width="14.140625" style="0" customWidth="1"/>
    <col min="8" max="8" width="6.57421875" style="0" customWidth="1"/>
    <col min="9" max="9" width="14.140625" style="0" customWidth="1"/>
    <col min="10" max="10" width="7.7109375" style="0" customWidth="1"/>
  </cols>
  <sheetData>
    <row r="1" spans="1:10" ht="15">
      <c r="A1" t="s">
        <v>0</v>
      </c>
      <c r="B1" t="s">
        <v>1</v>
      </c>
      <c r="C1" t="s">
        <v>2</v>
      </c>
      <c r="D1" s="1" t="s">
        <v>21</v>
      </c>
      <c r="E1" t="s">
        <v>3</v>
      </c>
      <c r="F1" s="1" t="s">
        <v>21</v>
      </c>
      <c r="G1" t="s">
        <v>4</v>
      </c>
      <c r="H1" s="1" t="s">
        <v>21</v>
      </c>
      <c r="I1" t="s">
        <v>19</v>
      </c>
      <c r="J1" s="1" t="s">
        <v>21</v>
      </c>
    </row>
    <row r="2" spans="1:10" ht="15">
      <c r="A2" t="s">
        <v>5</v>
      </c>
      <c r="B2">
        <f>SUM(C2,E2,G2,I2)</f>
        <v>1100</v>
      </c>
      <c r="C2">
        <v>300</v>
      </c>
      <c r="D2" s="2">
        <f>C2/B2</f>
        <v>0.2727272727272727</v>
      </c>
      <c r="E2">
        <v>200</v>
      </c>
      <c r="F2" s="2">
        <f>E2/B2</f>
        <v>0.18181818181818182</v>
      </c>
      <c r="G2">
        <v>600</v>
      </c>
      <c r="H2" s="2">
        <f>G2/B2</f>
        <v>0.5454545454545454</v>
      </c>
      <c r="I2">
        <v>0</v>
      </c>
      <c r="J2" s="2">
        <f>I2/B2</f>
        <v>0</v>
      </c>
    </row>
    <row r="3" spans="1:10" ht="15">
      <c r="A3" t="s">
        <v>6</v>
      </c>
      <c r="B3">
        <f aca="true" t="shared" si="0" ref="B3:B15">SUM(C3,E3,G3,I3)</f>
        <v>2500</v>
      </c>
      <c r="C3">
        <v>300</v>
      </c>
      <c r="D3" s="2">
        <f aca="true" t="shared" si="1" ref="D3:D16">C3/B3</f>
        <v>0.12</v>
      </c>
      <c r="E3">
        <v>600</v>
      </c>
      <c r="F3" s="2">
        <f aca="true" t="shared" si="2" ref="F3:F16">E3/B3</f>
        <v>0.24</v>
      </c>
      <c r="G3">
        <v>1200</v>
      </c>
      <c r="H3" s="2">
        <f aca="true" t="shared" si="3" ref="H3:H16">G3/B3</f>
        <v>0.48</v>
      </c>
      <c r="I3">
        <v>400</v>
      </c>
      <c r="J3" s="2">
        <f aca="true" t="shared" si="4" ref="J3:J16">I3/B3</f>
        <v>0.16</v>
      </c>
    </row>
    <row r="4" spans="1:10" ht="15">
      <c r="A4" t="s">
        <v>7</v>
      </c>
      <c r="B4">
        <f t="shared" si="0"/>
        <v>5000</v>
      </c>
      <c r="C4">
        <v>140</v>
      </c>
      <c r="D4" s="2">
        <f t="shared" si="1"/>
        <v>0.028</v>
      </c>
      <c r="E4">
        <v>250</v>
      </c>
      <c r="F4" s="2">
        <f t="shared" si="2"/>
        <v>0.05</v>
      </c>
      <c r="G4">
        <v>4120</v>
      </c>
      <c r="H4" s="2">
        <f t="shared" si="3"/>
        <v>0.824</v>
      </c>
      <c r="I4">
        <v>490</v>
      </c>
      <c r="J4" s="2">
        <f t="shared" si="4"/>
        <v>0.098</v>
      </c>
    </row>
    <row r="5" spans="1:10" ht="15">
      <c r="A5" t="s">
        <v>8</v>
      </c>
      <c r="B5">
        <f t="shared" si="0"/>
        <v>540</v>
      </c>
      <c r="C5">
        <v>42</v>
      </c>
      <c r="D5" s="2">
        <f t="shared" si="1"/>
        <v>0.07777777777777778</v>
      </c>
      <c r="E5">
        <v>294</v>
      </c>
      <c r="F5" s="2">
        <f t="shared" si="2"/>
        <v>0.5444444444444444</v>
      </c>
      <c r="G5">
        <v>194</v>
      </c>
      <c r="H5" s="2">
        <f t="shared" si="3"/>
        <v>0.3592592592592593</v>
      </c>
      <c r="I5">
        <v>10</v>
      </c>
      <c r="J5" s="2">
        <f t="shared" si="4"/>
        <v>0.018518518518518517</v>
      </c>
    </row>
    <row r="6" spans="1:10" ht="15">
      <c r="A6" t="s">
        <v>9</v>
      </c>
      <c r="B6">
        <f t="shared" si="0"/>
        <v>1600</v>
      </c>
      <c r="C6">
        <v>52</v>
      </c>
      <c r="D6" s="2">
        <f t="shared" si="1"/>
        <v>0.0325</v>
      </c>
      <c r="E6">
        <v>120</v>
      </c>
      <c r="F6" s="2">
        <f t="shared" si="2"/>
        <v>0.075</v>
      </c>
      <c r="G6">
        <v>928</v>
      </c>
      <c r="H6" s="2">
        <f t="shared" si="3"/>
        <v>0.58</v>
      </c>
      <c r="I6">
        <v>500</v>
      </c>
      <c r="J6" s="2">
        <f t="shared" si="4"/>
        <v>0.3125</v>
      </c>
    </row>
    <row r="7" spans="1:10" ht="15">
      <c r="A7" t="s">
        <v>10</v>
      </c>
      <c r="B7">
        <f t="shared" si="0"/>
        <v>1600</v>
      </c>
      <c r="C7">
        <v>60</v>
      </c>
      <c r="D7" s="2">
        <f t="shared" si="1"/>
        <v>0.0375</v>
      </c>
      <c r="E7">
        <v>273</v>
      </c>
      <c r="F7" s="2">
        <f t="shared" si="2"/>
        <v>0.170625</v>
      </c>
      <c r="G7">
        <v>967</v>
      </c>
      <c r="H7" s="2">
        <f t="shared" si="3"/>
        <v>0.604375</v>
      </c>
      <c r="I7">
        <v>300</v>
      </c>
      <c r="J7" s="2">
        <f t="shared" si="4"/>
        <v>0.1875</v>
      </c>
    </row>
    <row r="8" spans="1:10" ht="15">
      <c r="A8" t="s">
        <v>11</v>
      </c>
      <c r="B8">
        <f t="shared" si="0"/>
        <v>1600</v>
      </c>
      <c r="C8">
        <v>35</v>
      </c>
      <c r="D8" s="2">
        <f t="shared" si="1"/>
        <v>0.021875</v>
      </c>
      <c r="E8">
        <v>70</v>
      </c>
      <c r="F8" s="2">
        <f t="shared" si="2"/>
        <v>0.04375</v>
      </c>
      <c r="G8">
        <v>1495</v>
      </c>
      <c r="H8" s="2">
        <f t="shared" si="3"/>
        <v>0.934375</v>
      </c>
      <c r="I8">
        <v>0</v>
      </c>
      <c r="J8" s="2">
        <f t="shared" si="4"/>
        <v>0</v>
      </c>
    </row>
    <row r="9" spans="1:10" ht="15">
      <c r="A9" t="s">
        <v>12</v>
      </c>
      <c r="B9">
        <f t="shared" si="0"/>
        <v>2400</v>
      </c>
      <c r="C9">
        <v>50</v>
      </c>
      <c r="D9" s="2">
        <f t="shared" si="1"/>
        <v>0.020833333333333332</v>
      </c>
      <c r="E9">
        <v>120</v>
      </c>
      <c r="F9" s="2">
        <f t="shared" si="2"/>
        <v>0.05</v>
      </c>
      <c r="G9">
        <v>2000</v>
      </c>
      <c r="H9" s="2">
        <f t="shared" si="3"/>
        <v>0.8333333333333334</v>
      </c>
      <c r="I9">
        <v>230</v>
      </c>
      <c r="J9" s="2">
        <f t="shared" si="4"/>
        <v>0.09583333333333334</v>
      </c>
    </row>
    <row r="10" spans="1:10" ht="15">
      <c r="A10" t="s">
        <v>13</v>
      </c>
      <c r="B10">
        <f t="shared" si="0"/>
        <v>3000</v>
      </c>
      <c r="C10">
        <v>80</v>
      </c>
      <c r="D10" s="2">
        <f t="shared" si="1"/>
        <v>0.02666666666666667</v>
      </c>
      <c r="E10">
        <v>800</v>
      </c>
      <c r="F10" s="2">
        <f t="shared" si="2"/>
        <v>0.26666666666666666</v>
      </c>
      <c r="G10">
        <v>2070</v>
      </c>
      <c r="H10" s="2">
        <f t="shared" si="3"/>
        <v>0.69</v>
      </c>
      <c r="I10">
        <v>50</v>
      </c>
      <c r="J10" s="2">
        <f t="shared" si="4"/>
        <v>0.016666666666666666</v>
      </c>
    </row>
    <row r="11" spans="1:10" ht="15">
      <c r="A11" t="s">
        <v>14</v>
      </c>
      <c r="B11">
        <f t="shared" si="0"/>
        <v>2580</v>
      </c>
      <c r="C11">
        <v>4</v>
      </c>
      <c r="D11" s="2">
        <f t="shared" si="1"/>
        <v>0.0015503875968992248</v>
      </c>
      <c r="E11">
        <v>160</v>
      </c>
      <c r="F11" s="2">
        <f t="shared" si="2"/>
        <v>0.06201550387596899</v>
      </c>
      <c r="G11">
        <v>2300</v>
      </c>
      <c r="H11" s="2">
        <f t="shared" si="3"/>
        <v>0.8914728682170543</v>
      </c>
      <c r="I11">
        <v>116</v>
      </c>
      <c r="J11" s="2">
        <f t="shared" si="4"/>
        <v>0.04496124031007752</v>
      </c>
    </row>
    <row r="12" spans="1:10" ht="15">
      <c r="A12" t="s">
        <v>15</v>
      </c>
      <c r="B12">
        <f t="shared" si="0"/>
        <v>3400</v>
      </c>
      <c r="C12">
        <v>140</v>
      </c>
      <c r="D12" s="2">
        <f t="shared" si="1"/>
        <v>0.041176470588235294</v>
      </c>
      <c r="E12">
        <v>900</v>
      </c>
      <c r="F12" s="2">
        <f t="shared" si="2"/>
        <v>0.2647058823529412</v>
      </c>
      <c r="G12">
        <v>2020</v>
      </c>
      <c r="H12" s="2">
        <f t="shared" si="3"/>
        <v>0.5941176470588235</v>
      </c>
      <c r="I12">
        <v>340</v>
      </c>
      <c r="J12" s="2">
        <f t="shared" si="4"/>
        <v>0.1</v>
      </c>
    </row>
    <row r="13" spans="1:10" ht="15">
      <c r="A13" t="s">
        <v>16</v>
      </c>
      <c r="B13">
        <f t="shared" si="0"/>
        <v>4800</v>
      </c>
      <c r="C13">
        <v>200</v>
      </c>
      <c r="D13" s="2">
        <f t="shared" si="1"/>
        <v>0.041666666666666664</v>
      </c>
      <c r="E13">
        <v>800</v>
      </c>
      <c r="F13" s="2">
        <f t="shared" si="2"/>
        <v>0.16666666666666666</v>
      </c>
      <c r="G13">
        <v>1000</v>
      </c>
      <c r="H13" s="2">
        <f t="shared" si="3"/>
        <v>0.20833333333333334</v>
      </c>
      <c r="I13">
        <v>2800</v>
      </c>
      <c r="J13" s="2">
        <f t="shared" si="4"/>
        <v>0.5833333333333334</v>
      </c>
    </row>
    <row r="14" spans="1:10" ht="15">
      <c r="A14" t="s">
        <v>17</v>
      </c>
      <c r="B14">
        <f t="shared" si="0"/>
        <v>3000</v>
      </c>
      <c r="C14">
        <v>300</v>
      </c>
      <c r="D14" s="2">
        <f t="shared" si="1"/>
        <v>0.1</v>
      </c>
      <c r="E14">
        <v>1000</v>
      </c>
      <c r="F14" s="2">
        <f t="shared" si="2"/>
        <v>0.3333333333333333</v>
      </c>
      <c r="G14">
        <v>1700</v>
      </c>
      <c r="H14" s="2">
        <f t="shared" si="3"/>
        <v>0.5666666666666667</v>
      </c>
      <c r="I14">
        <v>0</v>
      </c>
      <c r="J14" s="2">
        <f t="shared" si="4"/>
        <v>0</v>
      </c>
    </row>
    <row r="15" spans="1:10" ht="15">
      <c r="A15" t="s">
        <v>18</v>
      </c>
      <c r="B15">
        <f t="shared" si="0"/>
        <v>5000</v>
      </c>
      <c r="C15">
        <v>300</v>
      </c>
      <c r="D15" s="2">
        <f t="shared" si="1"/>
        <v>0.06</v>
      </c>
      <c r="E15">
        <v>800</v>
      </c>
      <c r="F15" s="2">
        <f t="shared" si="2"/>
        <v>0.16</v>
      </c>
      <c r="G15">
        <v>1400</v>
      </c>
      <c r="H15" s="2">
        <f t="shared" si="3"/>
        <v>0.28</v>
      </c>
      <c r="I15">
        <v>2500</v>
      </c>
      <c r="J15" s="2">
        <f t="shared" si="4"/>
        <v>0.5</v>
      </c>
    </row>
    <row r="16" spans="1:10" ht="15">
      <c r="A16" t="s">
        <v>20</v>
      </c>
      <c r="B16">
        <f>SUM(B2:B15)</f>
        <v>38120</v>
      </c>
      <c r="C16">
        <f aca="true" t="shared" si="5" ref="C16:I16">SUM(C2:C15)</f>
        <v>2003</v>
      </c>
      <c r="D16" s="2">
        <f t="shared" si="1"/>
        <v>0.052544596012591815</v>
      </c>
      <c r="E16">
        <f t="shared" si="5"/>
        <v>6387</v>
      </c>
      <c r="F16" s="2">
        <f t="shared" si="2"/>
        <v>0.1675498426023085</v>
      </c>
      <c r="G16">
        <f t="shared" si="5"/>
        <v>21994</v>
      </c>
      <c r="H16" s="2">
        <f t="shared" si="3"/>
        <v>0.5769674711437566</v>
      </c>
      <c r="I16">
        <f t="shared" si="5"/>
        <v>7736</v>
      </c>
      <c r="J16" s="2">
        <f t="shared" si="4"/>
        <v>0.20293809024134313</v>
      </c>
    </row>
    <row r="20" spans="3:10" ht="15">
      <c r="C20" s="3" t="s">
        <v>22</v>
      </c>
      <c r="D20" s="3"/>
      <c r="E20" s="3"/>
      <c r="F20" s="3"/>
      <c r="G20" s="3"/>
      <c r="H20" s="3"/>
      <c r="I20" s="3"/>
      <c r="J20" s="3"/>
    </row>
  </sheetData>
  <sheetProtection/>
  <mergeCells count="1">
    <mergeCell ref="C20:J20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 épületeinek háborús sérülései</dc:title>
  <dc:subject/>
  <dc:creator/>
  <cp:keywords>1945 budapest sérülés háború</cp:keywords>
  <dc:description/>
  <cp:lastModifiedBy/>
  <dcterms:created xsi:type="dcterms:W3CDTF">2006-10-17T13:40:18Z</dcterms:created>
  <dcterms:modified xsi:type="dcterms:W3CDTF">2009-03-01T23:02:10Z</dcterms:modified>
  <cp:category/>
  <cp:version/>
  <cp:contentType/>
  <cp:contentStatus/>
</cp:coreProperties>
</file>